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2"/>
  <workbookPr filterPrivacy="1"/>
  <xr:revisionPtr revIDLastSave="0" documentId="13_ncr:1_{F28EFD3F-9217-4C46-929E-6EEF8D47757E}" xr6:coauthVersionLast="47" xr6:coauthVersionMax="47" xr10:uidLastSave="{00000000-0000-0000-0000-000000000000}"/>
  <bookViews>
    <workbookView xWindow="0" yWindow="880" windowWidth="29600" windowHeight="19040" xr2:uid="{00000000-000D-0000-FFFF-FFFF00000000}"/>
  </bookViews>
  <sheets>
    <sheet name="VAT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5" i="1"/>
  <c r="H6" i="1"/>
  <c r="H7" i="1"/>
  <c r="H8" i="1"/>
  <c r="H9" i="1"/>
  <c r="H10" i="1"/>
  <c r="H11" i="1"/>
  <c r="H12" i="1"/>
  <c r="H13" i="1"/>
  <c r="H14" i="1"/>
  <c r="H5" i="1"/>
  <c r="D6" i="1"/>
  <c r="D7" i="1"/>
  <c r="D8" i="1"/>
  <c r="D9" i="1"/>
  <c r="D10" i="1"/>
  <c r="D11" i="1"/>
  <c r="D12" i="1"/>
  <c r="D13" i="1"/>
  <c r="D14" i="1"/>
  <c r="D5" i="1"/>
  <c r="C6" i="1"/>
  <c r="C7" i="1"/>
  <c r="C8" i="1"/>
  <c r="C9" i="1"/>
  <c r="C10" i="1"/>
  <c r="C11" i="1"/>
  <c r="C12" i="1"/>
  <c r="C13" i="1"/>
  <c r="C14" i="1"/>
  <c r="C5" i="1"/>
</calcChain>
</file>

<file path=xl/sharedStrings.xml><?xml version="1.0" encoding="utf-8"?>
<sst xmlns="http://schemas.openxmlformats.org/spreadsheetml/2006/main" count="33" uniqueCount="19">
  <si>
    <t>Перейдіть для використання ПДВ калькулятора онлайн</t>
  </si>
  <si>
    <t>Ставка ПДВ =</t>
  </si>
  <si>
    <t>Нарахувати ПДВ</t>
  </si>
  <si>
    <t>Виділити ПДВ</t>
  </si>
  <si>
    <t>Товар</t>
  </si>
  <si>
    <t>Ціна</t>
  </si>
  <si>
    <t>Ціна з ПДВ</t>
  </si>
  <si>
    <t>ПДВ</t>
  </si>
  <si>
    <t>Ціна без ПДВ</t>
  </si>
  <si>
    <t>Товар 1</t>
  </si>
  <si>
    <t>Товар 2</t>
  </si>
  <si>
    <t>Товар 3</t>
  </si>
  <si>
    <t>Товар 4</t>
  </si>
  <si>
    <t>Товар 5</t>
  </si>
  <si>
    <t>Товар 6</t>
  </si>
  <si>
    <t>Товар 7</t>
  </si>
  <si>
    <t>Товар 8</t>
  </si>
  <si>
    <t>Товар 9</t>
  </si>
  <si>
    <t>Товар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</si>
</sst>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b/>
      <sz val="14"/>
      <color theme="1"/>
      <name val="Verdana"/>
      <family val="2"/>
    </font>
    <font>
      <sz val="8"/>
      <name val="Calibri"/>
      <family val="2"/>
      <scheme val="minor"/>
    </font>
    <font>
      <b/>
      <u/>
      <sz val="14"/>
      <color theme="1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3" xfId="0" applyFont="1" applyBorder="1" applyAlignment="1">
      <alignment horizontal="center"/>
    </xf>
    <xf numFmtId="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9" fontId="3" fillId="0" borderId="4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2" fontId="3" fillId="0" borderId="1" xfId="0" applyNumberFormat="1" applyFont="1" applyBorder="1" applyAlignment="1">
      <alignment horizontal="left"/>
    </xf>
    <xf numFmtId="0" fontId="6" fillId="0" borderId="2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2" fontId="3" fillId="0" borderId="4" xfId="0" applyNumberFormat="1" applyFont="1" applyBorder="1" applyAlignment="1">
      <alignment horizontal="left"/>
    </xf>
    <xf numFmtId="2" fontId="3" fillId="0" borderId="2" xfId="0" applyNumberFormat="1" applyFont="1" applyBorder="1" applyAlignment="1">
      <alignment horizontal="left"/>
    </xf>
    <xf numFmtId="0" fontId="3" fillId="3" borderId="10" xfId="0" applyFont="1" applyFill="1" applyBorder="1"/>
    <xf numFmtId="0" fontId="4" fillId="3" borderId="0" xfId="0" applyFont="1" applyFill="1" applyBorder="1" applyAlignment="1">
      <alignment horizontal="right"/>
    </xf>
    <xf numFmtId="9" fontId="4" fillId="3" borderId="0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right"/>
    </xf>
    <xf numFmtId="9" fontId="4" fillId="2" borderId="9" xfId="0" applyNumberFormat="1" applyFont="1" applyFill="1" applyBorder="1" applyAlignment="1">
      <alignment horizontal="left"/>
    </xf>
    <xf numFmtId="9" fontId="4" fillId="2" borderId="11" xfId="0" applyNumberFormat="1" applyFont="1" applyFill="1" applyBorder="1" applyAlignment="1">
      <alignment horizontal="left"/>
    </xf>
    <xf numFmtId="0" fontId="4" fillId="2" borderId="8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ixfin.com/ua/calc/kalkulyator-pdv/" TargetMode="External"/><Relationship Id="rId2" Type="http://schemas.openxmlformats.org/officeDocument/2006/relationships/hyperlink" Target="https://vatulator.co.uk/" TargetMode="External"/><Relationship Id="rId1" Type="http://schemas.openxmlformats.org/officeDocument/2006/relationships/hyperlink" Target="https://vatulator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"/>
  <sheetViews>
    <sheetView tabSelected="1" workbookViewId="0">
      <selection activeCell="D19" sqref="D19"/>
    </sheetView>
  </sheetViews>
  <sheetFormatPr baseColWidth="10" defaultColWidth="8.83203125" defaultRowHeight="18" x14ac:dyDescent="0.2"/>
  <cols>
    <col min="1" max="1" width="35.83203125" style="4" customWidth="1"/>
    <col min="2" max="3" width="20.83203125" style="4" customWidth="1"/>
    <col min="4" max="4" width="20.83203125" style="3" customWidth="1"/>
    <col min="5" max="5" width="5.83203125" style="30" customWidth="1"/>
    <col min="6" max="6" width="35.83203125" style="1" customWidth="1"/>
    <col min="7" max="8" width="20.83203125" style="1" customWidth="1"/>
    <col min="9" max="9" width="20.83203125" style="2" customWidth="1"/>
    <col min="10" max="16384" width="8.83203125" style="2"/>
  </cols>
  <sheetData>
    <row r="1" spans="1:9" x14ac:dyDescent="0.2">
      <c r="A1" s="11" t="s">
        <v>0</v>
      </c>
      <c r="B1" s="12"/>
      <c r="C1" s="12"/>
      <c r="D1" s="12"/>
      <c r="E1" s="14"/>
      <c r="F1" s="12"/>
      <c r="G1" s="12"/>
      <c r="H1" s="12"/>
      <c r="I1" s="13"/>
    </row>
    <row r="2" spans="1:9" x14ac:dyDescent="0.2">
      <c r="A2" s="17"/>
      <c r="B2" s="18" t="s">
        <v>1</v>
      </c>
      <c r="C2" s="19">
        <v>0.2</v>
      </c>
      <c r="D2" s="20"/>
      <c r="F2" s="24"/>
      <c r="G2" s="25" t="s">
        <v>1</v>
      </c>
      <c r="H2" s="26">
        <v>0.2</v>
      </c>
      <c r="I2" s="27"/>
    </row>
    <row r="3" spans="1:9" x14ac:dyDescent="0.2">
      <c r="A3" s="23" t="s">
        <v>2</v>
      </c>
      <c r="B3" s="5"/>
      <c r="C3" s="6"/>
      <c r="D3" s="7"/>
      <c r="F3" s="23" t="s">
        <v>3</v>
      </c>
      <c r="G3" s="5"/>
      <c r="H3" s="6"/>
      <c r="I3" s="8"/>
    </row>
    <row r="4" spans="1:9" x14ac:dyDescent="0.2">
      <c r="A4" s="21" t="s">
        <v>4</v>
      </c>
      <c r="B4" s="21" t="s">
        <v>5</v>
      </c>
      <c r="C4" s="22" t="s">
        <v>6</v>
      </c>
      <c r="D4" s="21" t="s">
        <v>7</v>
      </c>
      <c r="F4" s="28" t="s">
        <v>4</v>
      </c>
      <c r="G4" s="29" t="s">
        <v>5</v>
      </c>
      <c r="H4" s="28" t="s">
        <v>8</v>
      </c>
      <c r="I4" s="28" t="s">
        <v>7</v>
      </c>
    </row>
    <row r="5" spans="1:9" x14ac:dyDescent="0.2">
      <c r="A5" s="9" t="s">
        <v>9</v>
      </c>
      <c r="B5" s="10">
        <v>1200</v>
      </c>
      <c r="C5" s="16">
        <f>B5*(1+$C$2)</f>
        <v>1440</v>
      </c>
      <c r="D5" s="9">
        <f>B5*(1+$C$2)-B5</f>
        <v>240</v>
      </c>
      <c r="F5" s="9" t="s">
        <v>9</v>
      </c>
      <c r="G5" s="15">
        <v>1440</v>
      </c>
      <c r="H5" s="10">
        <f>G5/(1+$H$2)</f>
        <v>1200</v>
      </c>
      <c r="I5" s="10">
        <f>(G5*$H$2)/(1+$H$2)</f>
        <v>240</v>
      </c>
    </row>
    <row r="6" spans="1:9" x14ac:dyDescent="0.2">
      <c r="A6" s="9" t="s">
        <v>10</v>
      </c>
      <c r="B6" s="10">
        <v>1150</v>
      </c>
      <c r="C6" s="16">
        <f t="shared" ref="C6:C14" si="0">B6*(1+$C$2)</f>
        <v>1380</v>
      </c>
      <c r="D6" s="9">
        <f t="shared" ref="D6:D14" si="1">B6*(1+$C$2)-B6</f>
        <v>230</v>
      </c>
      <c r="F6" s="9" t="s">
        <v>10</v>
      </c>
      <c r="G6" s="15">
        <v>1380</v>
      </c>
      <c r="H6" s="10">
        <f t="shared" ref="H6:H14" si="2">G6/(1+$H$2)</f>
        <v>1150</v>
      </c>
      <c r="I6" s="10">
        <f t="shared" ref="I6:I14" si="3">(G6*$H$2)/(1+$H$2)</f>
        <v>230</v>
      </c>
    </row>
    <row r="7" spans="1:9" x14ac:dyDescent="0.2">
      <c r="A7" s="9" t="s">
        <v>11</v>
      </c>
      <c r="B7" s="10">
        <v>1040</v>
      </c>
      <c r="C7" s="16">
        <f t="shared" si="0"/>
        <v>1248</v>
      </c>
      <c r="D7" s="9">
        <f t="shared" si="1"/>
        <v>208</v>
      </c>
      <c r="F7" s="9" t="s">
        <v>11</v>
      </c>
      <c r="G7" s="15">
        <v>1248</v>
      </c>
      <c r="H7" s="10">
        <f t="shared" si="2"/>
        <v>1040</v>
      </c>
      <c r="I7" s="10">
        <f t="shared" si="3"/>
        <v>208.00000000000003</v>
      </c>
    </row>
    <row r="8" spans="1:9" x14ac:dyDescent="0.2">
      <c r="A8" s="9" t="s">
        <v>12</v>
      </c>
      <c r="B8" s="10">
        <v>880</v>
      </c>
      <c r="C8" s="16">
        <f t="shared" si="0"/>
        <v>1056</v>
      </c>
      <c r="D8" s="9">
        <f t="shared" si="1"/>
        <v>176</v>
      </c>
      <c r="F8" s="9" t="s">
        <v>12</v>
      </c>
      <c r="G8" s="15">
        <v>1056</v>
      </c>
      <c r="H8" s="10">
        <f t="shared" si="2"/>
        <v>880</v>
      </c>
      <c r="I8" s="10">
        <f t="shared" si="3"/>
        <v>176.00000000000003</v>
      </c>
    </row>
    <row r="9" spans="1:9" x14ac:dyDescent="0.2">
      <c r="A9" s="9" t="s">
        <v>13</v>
      </c>
      <c r="B9" s="10">
        <v>740</v>
      </c>
      <c r="C9" s="16">
        <f t="shared" si="0"/>
        <v>888</v>
      </c>
      <c r="D9" s="9">
        <f t="shared" si="1"/>
        <v>148</v>
      </c>
      <c r="F9" s="9" t="s">
        <v>13</v>
      </c>
      <c r="G9" s="15">
        <v>888</v>
      </c>
      <c r="H9" s="10">
        <f t="shared" si="2"/>
        <v>740</v>
      </c>
      <c r="I9" s="10">
        <f t="shared" si="3"/>
        <v>148.00000000000003</v>
      </c>
    </row>
    <row r="10" spans="1:9" x14ac:dyDescent="0.2">
      <c r="A10" s="9" t="s">
        <v>14</v>
      </c>
      <c r="B10" s="10">
        <v>670</v>
      </c>
      <c r="C10" s="16">
        <f t="shared" si="0"/>
        <v>804</v>
      </c>
      <c r="D10" s="9">
        <f t="shared" si="1"/>
        <v>134</v>
      </c>
      <c r="F10" s="9" t="s">
        <v>14</v>
      </c>
      <c r="G10" s="15">
        <v>804</v>
      </c>
      <c r="H10" s="10">
        <f t="shared" si="2"/>
        <v>670</v>
      </c>
      <c r="I10" s="10">
        <f t="shared" si="3"/>
        <v>134.00000000000003</v>
      </c>
    </row>
    <row r="11" spans="1:9" x14ac:dyDescent="0.2">
      <c r="A11" s="9" t="s">
        <v>15</v>
      </c>
      <c r="B11" s="10">
        <v>620</v>
      </c>
      <c r="C11" s="16">
        <f t="shared" si="0"/>
        <v>744</v>
      </c>
      <c r="D11" s="9">
        <f t="shared" si="1"/>
        <v>124</v>
      </c>
      <c r="F11" s="9" t="s">
        <v>15</v>
      </c>
      <c r="G11" s="15">
        <v>744</v>
      </c>
      <c r="H11" s="10">
        <f t="shared" si="2"/>
        <v>620</v>
      </c>
      <c r="I11" s="10">
        <f t="shared" si="3"/>
        <v>124.00000000000001</v>
      </c>
    </row>
    <row r="12" spans="1:9" x14ac:dyDescent="0.2">
      <c r="A12" s="9" t="s">
        <v>16</v>
      </c>
      <c r="B12" s="10">
        <v>530</v>
      </c>
      <c r="C12" s="16">
        <f t="shared" si="0"/>
        <v>636</v>
      </c>
      <c r="D12" s="9">
        <f t="shared" si="1"/>
        <v>106</v>
      </c>
      <c r="F12" s="9" t="s">
        <v>16</v>
      </c>
      <c r="G12" s="15">
        <v>636</v>
      </c>
      <c r="H12" s="10">
        <f t="shared" si="2"/>
        <v>530</v>
      </c>
      <c r="I12" s="10">
        <f t="shared" si="3"/>
        <v>106</v>
      </c>
    </row>
    <row r="13" spans="1:9" x14ac:dyDescent="0.2">
      <c r="A13" s="9" t="s">
        <v>17</v>
      </c>
      <c r="B13" s="10">
        <v>290</v>
      </c>
      <c r="C13" s="16">
        <f t="shared" si="0"/>
        <v>348</v>
      </c>
      <c r="D13" s="9">
        <f t="shared" si="1"/>
        <v>58</v>
      </c>
      <c r="F13" s="9" t="s">
        <v>17</v>
      </c>
      <c r="G13" s="15">
        <v>348</v>
      </c>
      <c r="H13" s="10">
        <f t="shared" si="2"/>
        <v>290</v>
      </c>
      <c r="I13" s="10">
        <f t="shared" si="3"/>
        <v>58.000000000000007</v>
      </c>
    </row>
    <row r="14" spans="1:9" x14ac:dyDescent="0.2">
      <c r="A14" s="9" t="s">
        <v>18</v>
      </c>
      <c r="B14" s="10">
        <v>110</v>
      </c>
      <c r="C14" s="16">
        <f t="shared" si="0"/>
        <v>132</v>
      </c>
      <c r="D14" s="9">
        <f t="shared" si="1"/>
        <v>22</v>
      </c>
      <c r="F14" s="9" t="s">
        <v>18</v>
      </c>
      <c r="G14" s="15">
        <v>132</v>
      </c>
      <c r="H14" s="10">
        <f t="shared" si="2"/>
        <v>110</v>
      </c>
      <c r="I14" s="10">
        <f t="shared" si="3"/>
        <v>22.000000000000004</v>
      </c>
    </row>
  </sheetData>
  <mergeCells count="2">
    <mergeCell ref="A1:I1"/>
    <mergeCell ref="E2:E1048576"/>
  </mergeCells>
  <phoneticPr fontId="5" type="noConversion"/>
  <hyperlinks>
    <hyperlink ref="A1" r:id="rId1" display="https://vatulator.com/" xr:uid="{A6DD146C-3BF4-4FEF-B297-A00410B99B28}"/>
    <hyperlink ref="A1:D1" r:id="rId2" display="Click here to use the new VAT calculator" xr:uid="{6818CB07-3E5A-4531-9376-8B1CD8C1ED09}"/>
    <hyperlink ref="A1:I1" r:id="rId3" display="Перейдіть для використання ПДВ калькулятора онлайн" xr:uid="{AAE039A9-6E21-194F-8798-2C8870CF316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VAT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2025-03-16T21:33:14Z</dcterms:modified>
</cp:coreProperties>
</file>